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3113FFE0-96C6-4656-BD9D-99EFDF88488E}"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<sst xmlns="http://schemas.openxmlformats.org/spreadsheetml/2006/main" count="5402" uniqueCount="1341">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</sst>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C15" sqref="C15:I15"/>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570</v>
      </c>
      <c r="B10" s="189"/>
      <c r="C10" s="132" t="str">
        <f>VLOOKUP(A10,'Vacantes TRE - Bloque 2'!1:1048576,5,0)</f>
        <v>G. Seguridad Terrestre y Protección Civil</v>
      </c>
      <c r="D10" s="132"/>
      <c r="E10" s="132"/>
      <c r="F10" s="132"/>
      <c r="G10" s="132" t="str">
        <f>VLOOKUP(A10,'Vacantes TRE - Bloque 2'!1:1048576,6,0)</f>
        <v>Técnico/a 1</v>
      </c>
      <c r="H10" s="132"/>
      <c r="I10" s="182" t="str">
        <f>VLOOKUP(A10,'Vacantes TRE - Bloque 2'!1:1048576,9,0)</f>
        <v>Técnico/a en Seguridad Operacional</v>
      </c>
      <c r="J10" s="183"/>
      <c r="K10" s="132" t="str">
        <f>VLOOKUP(A10,'Vacantes TRE - Bloque 2'!1:1048576,12,0)</f>
        <v>Málaga</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 xml:space="preserve">Al menos 4 años de experiencia en evaluación y gestión de la seguridad en general, siendo al menos uno de ellos en la aplicación de los Métodos Comunes de Seguridad, Normativa CENELEC y Procedimientos de Diseño Seguro de ADIF..
</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laR2LIpfox9Q8NiEyEu41U5ouuXNAYaU0gil/dUG2s5DJDk+zo6yQI5U1Ece09iIyK3lwati7Zthq5kgtGNMOg==" saltValue="+EhxqudPiy53HcxLaqF/x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2023-09-25T10:58:20Z</dcterms:modified>
</cp:coreProperties>
</file>